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hoseen\Documents\مقالات المدونة\"/>
    </mc:Choice>
  </mc:AlternateContent>
  <bookViews>
    <workbookView xWindow="0" yWindow="0" windowWidth="20490" windowHeight="7785"/>
  </bookViews>
  <sheets>
    <sheet name="المصفوفة" sheetId="1" r:id="rId1"/>
    <sheet name="الخلاص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5" i="1"/>
  <c r="N5" i="1"/>
  <c r="N6" i="1"/>
  <c r="N7" i="1"/>
  <c r="N8" i="1"/>
  <c r="N9" i="1"/>
  <c r="N4" i="1"/>
  <c r="L5" i="1"/>
  <c r="L6" i="1"/>
  <c r="L7" i="1"/>
  <c r="L8" i="1"/>
  <c r="L9" i="1"/>
  <c r="L4" i="1"/>
  <c r="J5" i="1"/>
  <c r="J6" i="1"/>
  <c r="J7" i="1"/>
  <c r="J8" i="1"/>
  <c r="J9" i="1"/>
  <c r="J4" i="1"/>
  <c r="H6" i="1"/>
  <c r="H7" i="1"/>
  <c r="H8" i="1"/>
  <c r="H9" i="1"/>
  <c r="H4" i="1"/>
  <c r="F5" i="1"/>
  <c r="F6" i="1"/>
  <c r="F7" i="1"/>
  <c r="F8" i="1"/>
  <c r="F9" i="1"/>
  <c r="F4" i="1"/>
  <c r="D5" i="1"/>
  <c r="D6" i="1"/>
  <c r="D7" i="1"/>
  <c r="D8" i="1"/>
  <c r="D9" i="1"/>
  <c r="D4" i="1"/>
  <c r="N10" i="1" l="1"/>
  <c r="L10" i="1"/>
  <c r="J10" i="1"/>
  <c r="H10" i="1"/>
  <c r="F10" i="1"/>
  <c r="D10" i="1"/>
</calcChain>
</file>

<file path=xl/sharedStrings.xml><?xml version="1.0" encoding="utf-8"?>
<sst xmlns="http://schemas.openxmlformats.org/spreadsheetml/2006/main" count="34" uniqueCount="24">
  <si>
    <t>محمد</t>
  </si>
  <si>
    <t>عبدالله</t>
  </si>
  <si>
    <t>سعيد</t>
  </si>
  <si>
    <t>أنور</t>
  </si>
  <si>
    <t>أحمد</t>
  </si>
  <si>
    <t>ماجد</t>
  </si>
  <si>
    <t>بكالريوس إدارة</t>
  </si>
  <si>
    <t>خبر ةعملية لاتقل عن سنتين</t>
  </si>
  <si>
    <t>إجادة اللغة الإنجليزية</t>
  </si>
  <si>
    <t>اجادة الحاسوب والانترنت</t>
  </si>
  <si>
    <t>المظهر</t>
  </si>
  <si>
    <t>مهارات الاتصال والتواصل</t>
  </si>
  <si>
    <t>الوزن النسبي للمعيار</t>
  </si>
  <si>
    <t>القيمة</t>
  </si>
  <si>
    <t>النقاط</t>
  </si>
  <si>
    <t>مصفوفة اتخاذ قرار : اختيار موظف لادارة مكتب المدير العام</t>
  </si>
  <si>
    <t>معايير الاختيار</t>
  </si>
  <si>
    <t>لاتعدل الخلايا ذات اللون</t>
  </si>
  <si>
    <t>يمكنك تعديل القيم في الخلايا ذات اللون</t>
  </si>
  <si>
    <t xml:space="preserve">المجموع </t>
  </si>
  <si>
    <t>الألوان في المجموع تتدرج من اللون الأخضر حتى الأحمر حيث الأخضر على قيمة والأحمر ادنى قيمة</t>
  </si>
  <si>
    <t xml:space="preserve">أعلى نقاط هي </t>
  </si>
  <si>
    <t xml:space="preserve">تم تنزيل هذا الملف من مدونة حضرمي hdrme.com </t>
  </si>
  <si>
    <t>شاهد مخطط الخلاصة في الورقة التالية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</si>
</sst>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1"/>
      <color theme="0" tint="-0.499984740745262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00B05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6F1E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D8D79"/>
        <bgColor indexed="64"/>
      </patternFill>
    </fill>
    <fill>
      <patternFill patternType="solid">
        <fgColor indexed="65"/>
        <bgColor theme="1" tint="0.34998626667073579"/>
      </patternFill>
    </fill>
    <fill>
      <patternFill patternType="solid">
        <fgColor rgb="FFAD8D79"/>
        <bgColor theme="1" tint="0.34998626667073579"/>
      </patternFill>
    </fill>
    <fill>
      <patternFill patternType="solid">
        <fgColor theme="9" tint="0.59999389629810485"/>
        <bgColor theme="1" tint="0.34998626667073579"/>
      </patternFill>
    </fill>
    <fill>
      <patternFill patternType="solid">
        <fgColor theme="5" tint="0.59999389629810485"/>
        <bgColor theme="1" tint="0.34998626667073579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rgb="FFC00000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1" tint="0.249977111117893"/>
      </bottom>
      <diagonal/>
    </border>
    <border>
      <left/>
      <right style="thin">
        <color theme="2" tint="-0.499984740745262"/>
      </right>
      <top style="medium">
        <color rgb="FFC00000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1" tint="0.249977111117893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medium">
        <color rgb="FFC00000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medium">
        <color theme="1" tint="0.249977111117893"/>
      </bottom>
      <diagonal/>
    </border>
    <border>
      <left style="thin">
        <color theme="2" tint="-0.499984740745262"/>
      </left>
      <right style="thick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medium">
        <color rgb="FFC00000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1" tint="0.249977111117893"/>
      </bottom>
      <diagonal/>
    </border>
    <border>
      <left style="thick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medium">
        <color rgb="FFC00000"/>
      </bottom>
      <diagonal/>
    </border>
    <border>
      <left style="thin">
        <color theme="2" tint="-0.499984740745262"/>
      </left>
      <right style="thick">
        <color theme="1" tint="0.34998626667073579"/>
      </right>
      <top style="medium">
        <color rgb="FFC00000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1" tint="0.34998626667073579"/>
      </right>
      <top style="thin">
        <color theme="2" tint="-0.499984740745262"/>
      </top>
      <bottom style="medium">
        <color theme="1" tint="0.249977111117893"/>
      </bottom>
      <diagonal/>
    </border>
    <border>
      <left style="thin">
        <color theme="2" tint="-0.499984740745262"/>
      </left>
      <right style="thick">
        <color theme="1" tint="0.34998626667073579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1" tint="0.34998626667073579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1" tint="0.34998626667073579"/>
      </right>
      <top/>
      <bottom style="medium">
        <color rgb="FFC00000"/>
      </bottom>
      <diagonal/>
    </border>
    <border>
      <left style="thick">
        <color theme="1" tint="0.34998626667073579"/>
      </left>
      <right style="thin">
        <color theme="2" tint="-0.499984740745262"/>
      </right>
      <top style="medium">
        <color rgb="FFC00000"/>
      </top>
      <bottom style="thin">
        <color theme="2" tint="-0.499984740745262"/>
      </bottom>
      <diagonal/>
    </border>
    <border>
      <left style="thick">
        <color theme="1" tint="0.34998626667073579"/>
      </left>
      <right style="thin">
        <color theme="2" tint="-0.499984740745262"/>
      </right>
      <top style="thin">
        <color theme="2" tint="-0.499984740745262"/>
      </top>
      <bottom style="medium">
        <color theme="1" tint="0.249977111117893"/>
      </bottom>
      <diagonal/>
    </border>
    <border>
      <left style="thick">
        <color theme="1" tint="0.34998626667073579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theme="1" tint="0.34998626667073579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1" tint="0.34998626667073579"/>
      </left>
      <right style="thin">
        <color theme="2" tint="-0.499984740745262"/>
      </right>
      <top style="thin">
        <color theme="2" tint="-0.499984740745262"/>
      </top>
      <bottom style="thin">
        <color theme="1" tint="0.34998626667073579"/>
      </bottom>
      <diagonal/>
    </border>
    <border>
      <left style="thick">
        <color theme="1" tint="0.34998626667073579"/>
      </left>
      <right style="thin">
        <color theme="2" tint="-0.499984740745262"/>
      </right>
      <top/>
      <bottom style="medium">
        <color rgb="FFC00000"/>
      </bottom>
      <diagonal/>
    </border>
    <border>
      <left style="thin">
        <color theme="2" tint="-0.499984740745262"/>
      </left>
      <right style="thick">
        <color theme="2" tint="-0.499984740745262"/>
      </right>
      <top/>
      <bottom style="medium">
        <color rgb="FFC00000"/>
      </bottom>
      <diagonal/>
    </border>
    <border>
      <left style="thin">
        <color theme="2" tint="-0.499984740745262"/>
      </left>
      <right/>
      <top style="medium">
        <color rgb="FFC00000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1" tint="0.249977111117893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medium">
        <color rgb="FFC00000"/>
      </bottom>
      <diagonal/>
    </border>
    <border>
      <left style="thick">
        <color theme="2" tint="-0.499984740745262"/>
      </left>
      <right style="thin">
        <color theme="2" tint="-0.499984740745262"/>
      </right>
      <top/>
      <bottom style="medium">
        <color rgb="FFC00000"/>
      </bottom>
      <diagonal/>
    </border>
    <border>
      <left style="thin">
        <color theme="2" tint="-0.499984740745262"/>
      </left>
      <right/>
      <top style="medium">
        <color theme="1" tint="0.249977111117893"/>
      </top>
      <bottom style="medium">
        <color rgb="FFC00000"/>
      </bottom>
      <diagonal/>
    </border>
    <border>
      <left/>
      <right/>
      <top style="medium">
        <color theme="1" tint="0.249977111117893"/>
      </top>
      <bottom style="medium">
        <color rgb="FFC00000"/>
      </bottom>
      <diagonal/>
    </border>
    <border>
      <left/>
      <right style="thin">
        <color theme="2" tint="-0.499984740745262"/>
      </right>
      <top style="medium">
        <color theme="1" tint="0.249977111117893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0" fillId="3" borderId="0" xfId="0" applyFill="1"/>
    <xf numFmtId="0" fontId="0" fillId="4" borderId="0" xfId="0" applyFill="1"/>
    <xf numFmtId="0" fontId="2" fillId="0" borderId="3" xfId="0" applyFont="1" applyBorder="1"/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5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0" borderId="14" xfId="0" applyFont="1" applyBorder="1" applyAlignment="1">
      <alignment horizontal="center"/>
    </xf>
    <xf numFmtId="0" fontId="2" fillId="5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5" xfId="0" applyFont="1" applyFill="1" applyBorder="1"/>
    <xf numFmtId="0" fontId="2" fillId="3" borderId="18" xfId="0" applyFont="1" applyFill="1" applyBorder="1"/>
    <xf numFmtId="0" fontId="2" fillId="6" borderId="14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7" borderId="15" xfId="0" applyFont="1" applyFill="1" applyBorder="1"/>
    <xf numFmtId="0" fontId="2" fillId="7" borderId="20" xfId="0" applyFont="1" applyFill="1" applyBorder="1"/>
    <xf numFmtId="0" fontId="2" fillId="8" borderId="16" xfId="0" applyFont="1" applyFill="1" applyBorder="1"/>
    <xf numFmtId="0" fontId="2" fillId="9" borderId="21" xfId="0" applyFont="1" applyFill="1" applyBorder="1"/>
    <xf numFmtId="0" fontId="2" fillId="8" borderId="17" xfId="0" applyFont="1" applyFill="1" applyBorder="1"/>
    <xf numFmtId="0" fontId="2" fillId="9" borderId="22" xfId="0" applyFont="1" applyFill="1" applyBorder="1"/>
    <xf numFmtId="0" fontId="2" fillId="8" borderId="15" xfId="0" applyFont="1" applyFill="1" applyBorder="1"/>
    <xf numFmtId="0" fontId="2" fillId="9" borderId="20" xfId="0" applyFont="1" applyFill="1" applyBorder="1"/>
    <xf numFmtId="0" fontId="2" fillId="9" borderId="23" xfId="0" applyFont="1" applyFill="1" applyBorder="1"/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5" borderId="25" xfId="0" applyFont="1" applyFill="1" applyBorder="1"/>
    <xf numFmtId="0" fontId="2" fillId="5" borderId="11" xfId="0" applyFont="1" applyFill="1" applyBorder="1"/>
    <xf numFmtId="0" fontId="2" fillId="4" borderId="26" xfId="0" applyFont="1" applyFill="1" applyBorder="1"/>
    <xf numFmtId="0" fontId="2" fillId="3" borderId="12" xfId="0" applyFont="1" applyFill="1" applyBorder="1"/>
    <xf numFmtId="0" fontId="2" fillId="4" borderId="27" xfId="0" applyFont="1" applyFill="1" applyBorder="1"/>
    <xf numFmtId="0" fontId="2" fillId="3" borderId="13" xfId="0" applyFont="1" applyFill="1" applyBorder="1"/>
    <xf numFmtId="0" fontId="2" fillId="4" borderId="28" xfId="0" applyFont="1" applyFill="1" applyBorder="1"/>
    <xf numFmtId="0" fontId="2" fillId="4" borderId="25" xfId="0" applyFont="1" applyFill="1" applyBorder="1"/>
    <xf numFmtId="0" fontId="2" fillId="3" borderId="11" xfId="0" applyFont="1" applyFill="1" applyBorder="1"/>
    <xf numFmtId="0" fontId="2" fillId="3" borderId="29" xfId="0" applyFont="1" applyFill="1" applyBorder="1"/>
    <xf numFmtId="0" fontId="2" fillId="3" borderId="30" xfId="0" applyFont="1" applyFill="1" applyBorder="1"/>
    <xf numFmtId="0" fontId="2" fillId="0" borderId="31" xfId="0" applyFont="1" applyBorder="1" applyAlignment="1">
      <alignment horizontal="center"/>
    </xf>
    <xf numFmtId="0" fontId="2" fillId="5" borderId="32" xfId="0" applyFont="1" applyFill="1" applyBorder="1"/>
    <xf numFmtId="0" fontId="2" fillId="3" borderId="33" xfId="0" applyFont="1" applyFill="1" applyBorder="1"/>
    <xf numFmtId="0" fontId="2" fillId="3" borderId="34" xfId="0" applyFont="1" applyFill="1" applyBorder="1"/>
    <xf numFmtId="0" fontId="2" fillId="3" borderId="32" xfId="0" applyFont="1" applyFill="1" applyBorder="1"/>
    <xf numFmtId="0" fontId="2" fillId="3" borderId="35" xfId="0" applyFont="1" applyFill="1" applyBorder="1"/>
    <xf numFmtId="0" fontId="2" fillId="3" borderId="36" xfId="0" applyFont="1" applyFill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1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8D79"/>
      <color rgb="FFFFCCFF"/>
      <color rgb="FFF6F1ED"/>
      <color rgb="FFFFE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YE"/>
              <a:t>خلاصة القيم والنقاط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YE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0889894419306184"/>
          <c:w val="0.89368433423434013"/>
          <c:h val="0.70560587166423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المصفوفة!$C$2:$N$3</c:f>
              <c:multiLvlStrCache>
                <c:ptCount val="12"/>
                <c:lvl>
                  <c:pt idx="0">
                    <c:v>القيمة</c:v>
                  </c:pt>
                  <c:pt idx="1">
                    <c:v>النقاط</c:v>
                  </c:pt>
                  <c:pt idx="2">
                    <c:v>القيمة</c:v>
                  </c:pt>
                  <c:pt idx="3">
                    <c:v>النقاط</c:v>
                  </c:pt>
                  <c:pt idx="4">
                    <c:v>القيمة</c:v>
                  </c:pt>
                  <c:pt idx="5">
                    <c:v>النقاط</c:v>
                  </c:pt>
                  <c:pt idx="6">
                    <c:v>القيمة</c:v>
                  </c:pt>
                  <c:pt idx="7">
                    <c:v>النقاط</c:v>
                  </c:pt>
                  <c:pt idx="8">
                    <c:v>القيمة</c:v>
                  </c:pt>
                  <c:pt idx="9">
                    <c:v>النقاط</c:v>
                  </c:pt>
                  <c:pt idx="10">
                    <c:v>القيمة</c:v>
                  </c:pt>
                  <c:pt idx="11">
                    <c:v>النقاط</c:v>
                  </c:pt>
                </c:lvl>
                <c:lvl>
                  <c:pt idx="0">
                    <c:v>محمد</c:v>
                  </c:pt>
                  <c:pt idx="2">
                    <c:v>عبدالله</c:v>
                  </c:pt>
                  <c:pt idx="4">
                    <c:v>سعيد</c:v>
                  </c:pt>
                  <c:pt idx="6">
                    <c:v>أنور</c:v>
                  </c:pt>
                  <c:pt idx="8">
                    <c:v>أحمد</c:v>
                  </c:pt>
                  <c:pt idx="10">
                    <c:v>ماجد</c:v>
                  </c:pt>
                </c:lvl>
              </c:multiLvlStrCache>
            </c:multiLvlStrRef>
          </c:cat>
          <c:val>
            <c:numRef>
              <c:f>المصفوفة!$C$4:$N$4</c:f>
              <c:numCache>
                <c:formatCode>General</c:formatCode>
                <c:ptCount val="12"/>
                <c:pt idx="0">
                  <c:v>5</c:v>
                </c:pt>
                <c:pt idx="1">
                  <c:v>150</c:v>
                </c:pt>
                <c:pt idx="2">
                  <c:v>1</c:v>
                </c:pt>
                <c:pt idx="3">
                  <c:v>30</c:v>
                </c:pt>
                <c:pt idx="4">
                  <c:v>1</c:v>
                </c:pt>
                <c:pt idx="5">
                  <c:v>30</c:v>
                </c:pt>
                <c:pt idx="6">
                  <c:v>10</c:v>
                </c:pt>
                <c:pt idx="7">
                  <c:v>300</c:v>
                </c:pt>
                <c:pt idx="8">
                  <c:v>4</c:v>
                </c:pt>
                <c:pt idx="9">
                  <c:v>120</c:v>
                </c:pt>
                <c:pt idx="10">
                  <c:v>2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المصفوفة!$C$2:$N$3</c:f>
              <c:multiLvlStrCache>
                <c:ptCount val="12"/>
                <c:lvl>
                  <c:pt idx="0">
                    <c:v>القيمة</c:v>
                  </c:pt>
                  <c:pt idx="1">
                    <c:v>النقاط</c:v>
                  </c:pt>
                  <c:pt idx="2">
                    <c:v>القيمة</c:v>
                  </c:pt>
                  <c:pt idx="3">
                    <c:v>النقاط</c:v>
                  </c:pt>
                  <c:pt idx="4">
                    <c:v>القيمة</c:v>
                  </c:pt>
                  <c:pt idx="5">
                    <c:v>النقاط</c:v>
                  </c:pt>
                  <c:pt idx="6">
                    <c:v>القيمة</c:v>
                  </c:pt>
                  <c:pt idx="7">
                    <c:v>النقاط</c:v>
                  </c:pt>
                  <c:pt idx="8">
                    <c:v>القيمة</c:v>
                  </c:pt>
                  <c:pt idx="9">
                    <c:v>النقاط</c:v>
                  </c:pt>
                  <c:pt idx="10">
                    <c:v>القيمة</c:v>
                  </c:pt>
                  <c:pt idx="11">
                    <c:v>النقاط</c:v>
                  </c:pt>
                </c:lvl>
                <c:lvl>
                  <c:pt idx="0">
                    <c:v>محمد</c:v>
                  </c:pt>
                  <c:pt idx="2">
                    <c:v>عبدالله</c:v>
                  </c:pt>
                  <c:pt idx="4">
                    <c:v>سعيد</c:v>
                  </c:pt>
                  <c:pt idx="6">
                    <c:v>أنور</c:v>
                  </c:pt>
                  <c:pt idx="8">
                    <c:v>أحمد</c:v>
                  </c:pt>
                  <c:pt idx="10">
                    <c:v>ماجد</c:v>
                  </c:pt>
                </c:lvl>
              </c:multiLvlStrCache>
            </c:multiLvlStrRef>
          </c:cat>
          <c:val>
            <c:numRef>
              <c:f>المصفوفة!$C$5:$N$5</c:f>
              <c:numCache>
                <c:formatCode>General</c:formatCode>
                <c:ptCount val="12"/>
                <c:pt idx="0">
                  <c:v>1</c:v>
                </c:pt>
                <c:pt idx="1">
                  <c:v>25</c:v>
                </c:pt>
                <c:pt idx="2">
                  <c:v>2</c:v>
                </c:pt>
                <c:pt idx="3">
                  <c:v>50</c:v>
                </c:pt>
                <c:pt idx="4">
                  <c:v>2</c:v>
                </c:pt>
                <c:pt idx="5">
                  <c:v>50</c:v>
                </c:pt>
                <c:pt idx="6">
                  <c:v>3</c:v>
                </c:pt>
                <c:pt idx="7">
                  <c:v>75</c:v>
                </c:pt>
                <c:pt idx="8">
                  <c:v>2</c:v>
                </c:pt>
                <c:pt idx="9">
                  <c:v>50</c:v>
                </c:pt>
                <c:pt idx="10">
                  <c:v>3</c:v>
                </c:pt>
                <c:pt idx="11">
                  <c:v>75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المصفوفة!$C$2:$N$3</c:f>
              <c:multiLvlStrCache>
                <c:ptCount val="12"/>
                <c:lvl>
                  <c:pt idx="0">
                    <c:v>القيمة</c:v>
                  </c:pt>
                  <c:pt idx="1">
                    <c:v>النقاط</c:v>
                  </c:pt>
                  <c:pt idx="2">
                    <c:v>القيمة</c:v>
                  </c:pt>
                  <c:pt idx="3">
                    <c:v>النقاط</c:v>
                  </c:pt>
                  <c:pt idx="4">
                    <c:v>القيمة</c:v>
                  </c:pt>
                  <c:pt idx="5">
                    <c:v>النقاط</c:v>
                  </c:pt>
                  <c:pt idx="6">
                    <c:v>القيمة</c:v>
                  </c:pt>
                  <c:pt idx="7">
                    <c:v>النقاط</c:v>
                  </c:pt>
                  <c:pt idx="8">
                    <c:v>القيمة</c:v>
                  </c:pt>
                  <c:pt idx="9">
                    <c:v>النقاط</c:v>
                  </c:pt>
                  <c:pt idx="10">
                    <c:v>القيمة</c:v>
                  </c:pt>
                  <c:pt idx="11">
                    <c:v>النقاط</c:v>
                  </c:pt>
                </c:lvl>
                <c:lvl>
                  <c:pt idx="0">
                    <c:v>محمد</c:v>
                  </c:pt>
                  <c:pt idx="2">
                    <c:v>عبدالله</c:v>
                  </c:pt>
                  <c:pt idx="4">
                    <c:v>سعيد</c:v>
                  </c:pt>
                  <c:pt idx="6">
                    <c:v>أنور</c:v>
                  </c:pt>
                  <c:pt idx="8">
                    <c:v>أحمد</c:v>
                  </c:pt>
                  <c:pt idx="10">
                    <c:v>ماجد</c:v>
                  </c:pt>
                </c:lvl>
              </c:multiLvlStrCache>
            </c:multiLvlStrRef>
          </c:cat>
          <c:val>
            <c:numRef>
              <c:f>المصفوفة!$C$6:$N$6</c:f>
              <c:numCache>
                <c:formatCode>General</c:formatCode>
                <c:ptCount val="12"/>
                <c:pt idx="0">
                  <c:v>2</c:v>
                </c:pt>
                <c:pt idx="1">
                  <c:v>30</c:v>
                </c:pt>
                <c:pt idx="2">
                  <c:v>5</c:v>
                </c:pt>
                <c:pt idx="3">
                  <c:v>75</c:v>
                </c:pt>
                <c:pt idx="4">
                  <c:v>2</c:v>
                </c:pt>
                <c:pt idx="5">
                  <c:v>30</c:v>
                </c:pt>
                <c:pt idx="6">
                  <c:v>3</c:v>
                </c:pt>
                <c:pt idx="7">
                  <c:v>45</c:v>
                </c:pt>
                <c:pt idx="8">
                  <c:v>7</c:v>
                </c:pt>
                <c:pt idx="9">
                  <c:v>105</c:v>
                </c:pt>
                <c:pt idx="10">
                  <c:v>1</c:v>
                </c:pt>
                <c:pt idx="11">
                  <c:v>15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المصفوفة!$C$2:$N$3</c:f>
              <c:multiLvlStrCache>
                <c:ptCount val="12"/>
                <c:lvl>
                  <c:pt idx="0">
                    <c:v>القيمة</c:v>
                  </c:pt>
                  <c:pt idx="1">
                    <c:v>النقاط</c:v>
                  </c:pt>
                  <c:pt idx="2">
                    <c:v>القيمة</c:v>
                  </c:pt>
                  <c:pt idx="3">
                    <c:v>النقاط</c:v>
                  </c:pt>
                  <c:pt idx="4">
                    <c:v>القيمة</c:v>
                  </c:pt>
                  <c:pt idx="5">
                    <c:v>النقاط</c:v>
                  </c:pt>
                  <c:pt idx="6">
                    <c:v>القيمة</c:v>
                  </c:pt>
                  <c:pt idx="7">
                    <c:v>النقاط</c:v>
                  </c:pt>
                  <c:pt idx="8">
                    <c:v>القيمة</c:v>
                  </c:pt>
                  <c:pt idx="9">
                    <c:v>النقاط</c:v>
                  </c:pt>
                  <c:pt idx="10">
                    <c:v>القيمة</c:v>
                  </c:pt>
                  <c:pt idx="11">
                    <c:v>النقاط</c:v>
                  </c:pt>
                </c:lvl>
                <c:lvl>
                  <c:pt idx="0">
                    <c:v>محمد</c:v>
                  </c:pt>
                  <c:pt idx="2">
                    <c:v>عبدالله</c:v>
                  </c:pt>
                  <c:pt idx="4">
                    <c:v>سعيد</c:v>
                  </c:pt>
                  <c:pt idx="6">
                    <c:v>أنور</c:v>
                  </c:pt>
                  <c:pt idx="8">
                    <c:v>أحمد</c:v>
                  </c:pt>
                  <c:pt idx="10">
                    <c:v>ماجد</c:v>
                  </c:pt>
                </c:lvl>
              </c:multiLvlStrCache>
            </c:multiLvlStrRef>
          </c:cat>
          <c:val>
            <c:numRef>
              <c:f>المصفوفة!$C$7:$N$7</c:f>
              <c:numCache>
                <c:formatCode>General</c:formatCode>
                <c:ptCount val="12"/>
                <c:pt idx="0">
                  <c:v>9</c:v>
                </c:pt>
                <c:pt idx="1">
                  <c:v>180</c:v>
                </c:pt>
                <c:pt idx="2">
                  <c:v>8</c:v>
                </c:pt>
                <c:pt idx="3">
                  <c:v>160</c:v>
                </c:pt>
                <c:pt idx="4">
                  <c:v>5</c:v>
                </c:pt>
                <c:pt idx="5">
                  <c:v>100</c:v>
                </c:pt>
                <c:pt idx="6">
                  <c:v>2</c:v>
                </c:pt>
                <c:pt idx="7">
                  <c:v>40</c:v>
                </c:pt>
                <c:pt idx="8">
                  <c:v>1</c:v>
                </c:pt>
                <c:pt idx="9">
                  <c:v>20</c:v>
                </c:pt>
                <c:pt idx="10">
                  <c:v>2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9024"/>
        <c:axId val="402781768"/>
      </c:barChart>
      <c:lineChart>
        <c:grouping val="standard"/>
        <c:varyColors val="0"/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المصفوفة!$C$2:$N$3</c:f>
              <c:multiLvlStrCache>
                <c:ptCount val="12"/>
                <c:lvl>
                  <c:pt idx="0">
                    <c:v>القيمة</c:v>
                  </c:pt>
                  <c:pt idx="1">
                    <c:v>النقاط</c:v>
                  </c:pt>
                  <c:pt idx="2">
                    <c:v>القيمة</c:v>
                  </c:pt>
                  <c:pt idx="3">
                    <c:v>النقاط</c:v>
                  </c:pt>
                  <c:pt idx="4">
                    <c:v>القيمة</c:v>
                  </c:pt>
                  <c:pt idx="5">
                    <c:v>النقاط</c:v>
                  </c:pt>
                  <c:pt idx="6">
                    <c:v>القيمة</c:v>
                  </c:pt>
                  <c:pt idx="7">
                    <c:v>النقاط</c:v>
                  </c:pt>
                  <c:pt idx="8">
                    <c:v>القيمة</c:v>
                  </c:pt>
                  <c:pt idx="9">
                    <c:v>النقاط</c:v>
                  </c:pt>
                  <c:pt idx="10">
                    <c:v>القيمة</c:v>
                  </c:pt>
                  <c:pt idx="11">
                    <c:v>النقاط</c:v>
                  </c:pt>
                </c:lvl>
                <c:lvl>
                  <c:pt idx="0">
                    <c:v>محمد</c:v>
                  </c:pt>
                  <c:pt idx="2">
                    <c:v>عبدالله</c:v>
                  </c:pt>
                  <c:pt idx="4">
                    <c:v>سعيد</c:v>
                  </c:pt>
                  <c:pt idx="6">
                    <c:v>أنور</c:v>
                  </c:pt>
                  <c:pt idx="8">
                    <c:v>أحمد</c:v>
                  </c:pt>
                  <c:pt idx="10">
                    <c:v>ماجد</c:v>
                  </c:pt>
                </c:lvl>
              </c:multiLvlStrCache>
            </c:multiLvlStrRef>
          </c:cat>
          <c:val>
            <c:numRef>
              <c:f>المصفوفة!$C$8:$N$8</c:f>
              <c:numCache>
                <c:formatCode>General</c:formatCode>
                <c:ptCount val="12"/>
                <c:pt idx="0">
                  <c:v>4</c:v>
                </c:pt>
                <c:pt idx="1">
                  <c:v>20</c:v>
                </c:pt>
                <c:pt idx="2">
                  <c:v>10</c:v>
                </c:pt>
                <c:pt idx="3">
                  <c:v>50</c:v>
                </c:pt>
                <c:pt idx="4">
                  <c:v>8</c:v>
                </c:pt>
                <c:pt idx="5">
                  <c:v>40</c:v>
                </c:pt>
                <c:pt idx="6">
                  <c:v>8</c:v>
                </c:pt>
                <c:pt idx="7">
                  <c:v>40</c:v>
                </c:pt>
                <c:pt idx="8">
                  <c:v>3</c:v>
                </c:pt>
                <c:pt idx="9">
                  <c:v>15</c:v>
                </c:pt>
                <c:pt idx="10">
                  <c:v>4</c:v>
                </c:pt>
                <c:pt idx="11">
                  <c:v>20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المصفوفة!$C$2:$N$3</c:f>
              <c:multiLvlStrCache>
                <c:ptCount val="12"/>
                <c:lvl>
                  <c:pt idx="0">
                    <c:v>القيمة</c:v>
                  </c:pt>
                  <c:pt idx="1">
                    <c:v>النقاط</c:v>
                  </c:pt>
                  <c:pt idx="2">
                    <c:v>القيمة</c:v>
                  </c:pt>
                  <c:pt idx="3">
                    <c:v>النقاط</c:v>
                  </c:pt>
                  <c:pt idx="4">
                    <c:v>القيمة</c:v>
                  </c:pt>
                  <c:pt idx="5">
                    <c:v>النقاط</c:v>
                  </c:pt>
                  <c:pt idx="6">
                    <c:v>القيمة</c:v>
                  </c:pt>
                  <c:pt idx="7">
                    <c:v>النقاط</c:v>
                  </c:pt>
                  <c:pt idx="8">
                    <c:v>القيمة</c:v>
                  </c:pt>
                  <c:pt idx="9">
                    <c:v>النقاط</c:v>
                  </c:pt>
                  <c:pt idx="10">
                    <c:v>القيمة</c:v>
                  </c:pt>
                  <c:pt idx="11">
                    <c:v>النقاط</c:v>
                  </c:pt>
                </c:lvl>
                <c:lvl>
                  <c:pt idx="0">
                    <c:v>محمد</c:v>
                  </c:pt>
                  <c:pt idx="2">
                    <c:v>عبدالله</c:v>
                  </c:pt>
                  <c:pt idx="4">
                    <c:v>سعيد</c:v>
                  </c:pt>
                  <c:pt idx="6">
                    <c:v>أنور</c:v>
                  </c:pt>
                  <c:pt idx="8">
                    <c:v>أحمد</c:v>
                  </c:pt>
                  <c:pt idx="10">
                    <c:v>ماجد</c:v>
                  </c:pt>
                </c:lvl>
              </c:multiLvlStrCache>
            </c:multiLvlStrRef>
          </c:cat>
          <c:val>
            <c:numRef>
              <c:f>المصفوفة!$C$9:$N$9</c:f>
              <c:numCache>
                <c:formatCode>General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10</c:v>
                </c:pt>
                <c:pt idx="4">
                  <c:v>7</c:v>
                </c:pt>
                <c:pt idx="5">
                  <c:v>35</c:v>
                </c:pt>
                <c:pt idx="6">
                  <c:v>5</c:v>
                </c:pt>
                <c:pt idx="7">
                  <c:v>25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30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المصفوفة!$C$2:$N$3</c:f>
              <c:multiLvlStrCache>
                <c:ptCount val="12"/>
                <c:lvl>
                  <c:pt idx="0">
                    <c:v>القيمة</c:v>
                  </c:pt>
                  <c:pt idx="1">
                    <c:v>النقاط</c:v>
                  </c:pt>
                  <c:pt idx="2">
                    <c:v>القيمة</c:v>
                  </c:pt>
                  <c:pt idx="3">
                    <c:v>النقاط</c:v>
                  </c:pt>
                  <c:pt idx="4">
                    <c:v>القيمة</c:v>
                  </c:pt>
                  <c:pt idx="5">
                    <c:v>النقاط</c:v>
                  </c:pt>
                  <c:pt idx="6">
                    <c:v>القيمة</c:v>
                  </c:pt>
                  <c:pt idx="7">
                    <c:v>النقاط</c:v>
                  </c:pt>
                  <c:pt idx="8">
                    <c:v>القيمة</c:v>
                  </c:pt>
                  <c:pt idx="9">
                    <c:v>النقاط</c:v>
                  </c:pt>
                  <c:pt idx="10">
                    <c:v>القيمة</c:v>
                  </c:pt>
                  <c:pt idx="11">
                    <c:v>النقاط</c:v>
                  </c:pt>
                </c:lvl>
                <c:lvl>
                  <c:pt idx="0">
                    <c:v>محمد</c:v>
                  </c:pt>
                  <c:pt idx="2">
                    <c:v>عبدالله</c:v>
                  </c:pt>
                  <c:pt idx="4">
                    <c:v>سعيد</c:v>
                  </c:pt>
                  <c:pt idx="6">
                    <c:v>أنور</c:v>
                  </c:pt>
                  <c:pt idx="8">
                    <c:v>أحمد</c:v>
                  </c:pt>
                  <c:pt idx="10">
                    <c:v>ماجد</c:v>
                  </c:pt>
                </c:lvl>
              </c:multiLvlStrCache>
            </c:multiLvlStrRef>
          </c:cat>
          <c:val>
            <c:numRef>
              <c:f>المصفوفة!$C$10:$N$10</c:f>
              <c:numCache>
                <c:formatCode>General</c:formatCode>
                <c:ptCount val="12"/>
                <c:pt idx="1">
                  <c:v>410</c:v>
                </c:pt>
                <c:pt idx="3">
                  <c:v>375</c:v>
                </c:pt>
                <c:pt idx="5">
                  <c:v>285</c:v>
                </c:pt>
                <c:pt idx="7">
                  <c:v>525</c:v>
                </c:pt>
                <c:pt idx="9">
                  <c:v>315</c:v>
                </c:pt>
                <c:pt idx="11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79808"/>
        <c:axId val="402780984"/>
      </c:lineChart>
      <c:catAx>
        <c:axId val="4027790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YE"/>
          </a:p>
        </c:txPr>
        <c:crossAx val="402781768"/>
        <c:crosses val="autoZero"/>
        <c:auto val="1"/>
        <c:lblAlgn val="ctr"/>
        <c:lblOffset val="100"/>
        <c:noMultiLvlLbl val="0"/>
      </c:catAx>
      <c:valAx>
        <c:axId val="402781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YE"/>
          </a:p>
        </c:txPr>
        <c:crossAx val="402779024"/>
        <c:crosses val="autoZero"/>
        <c:crossBetween val="between"/>
      </c:valAx>
      <c:valAx>
        <c:axId val="4027809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YE"/>
          </a:p>
        </c:txPr>
        <c:crossAx val="402779808"/>
        <c:crosses val="max"/>
        <c:crossBetween val="between"/>
      </c:valAx>
      <c:catAx>
        <c:axId val="402779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2780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Y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Y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hdrme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676275</xdr:rowOff>
    </xdr:to>
    <xdr:pic>
      <xdr:nvPicPr>
        <xdr:cNvPr id="3" name="صورة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080275" y="0"/>
          <a:ext cx="332422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209550</xdr:colOff>
      <xdr:row>23</xdr:row>
      <xdr:rowOff>47625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rightToLeft="1" tabSelected="1" workbookViewId="0">
      <selection activeCell="C12" sqref="C12"/>
    </sheetView>
  </sheetViews>
  <sheetFormatPr defaultRowHeight="14.25" x14ac:dyDescent="0.2"/>
  <cols>
    <col min="1" max="1" width="27" customWidth="1"/>
    <col min="2" max="2" width="7.5" customWidth="1"/>
  </cols>
  <sheetData>
    <row r="1" spans="1:15" ht="54.75" customHeight="1" thickBot="1" x14ac:dyDescent="0.25">
      <c r="A1" s="1"/>
      <c r="B1" s="1"/>
      <c r="C1" s="1"/>
      <c r="D1" s="2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1.75" customHeight="1" x14ac:dyDescent="0.25">
      <c r="A2" s="7" t="s">
        <v>16</v>
      </c>
      <c r="B2" s="65" t="s">
        <v>12</v>
      </c>
      <c r="C2" s="24" t="s">
        <v>0</v>
      </c>
      <c r="D2" s="25"/>
      <c r="E2" s="35" t="s">
        <v>1</v>
      </c>
      <c r="F2" s="36"/>
      <c r="G2" s="10" t="s">
        <v>2</v>
      </c>
      <c r="H2" s="48"/>
      <c r="I2" s="18" t="s">
        <v>3</v>
      </c>
      <c r="J2" s="36"/>
      <c r="K2" s="10" t="s">
        <v>4</v>
      </c>
      <c r="L2" s="48"/>
      <c r="M2" s="18" t="s">
        <v>5</v>
      </c>
      <c r="N2" s="36"/>
    </row>
    <row r="3" spans="1:15" ht="31.5" customHeight="1" thickBot="1" x14ac:dyDescent="0.3">
      <c r="A3" s="8"/>
      <c r="B3" s="66"/>
      <c r="C3" s="26" t="s">
        <v>13</v>
      </c>
      <c r="D3" s="27" t="s">
        <v>14</v>
      </c>
      <c r="E3" s="37" t="s">
        <v>13</v>
      </c>
      <c r="F3" s="38" t="s">
        <v>14</v>
      </c>
      <c r="G3" s="11" t="s">
        <v>13</v>
      </c>
      <c r="H3" s="49" t="s">
        <v>14</v>
      </c>
      <c r="I3" s="19" t="s">
        <v>13</v>
      </c>
      <c r="J3" s="38" t="s">
        <v>14</v>
      </c>
      <c r="K3" s="11" t="s">
        <v>13</v>
      </c>
      <c r="L3" s="49" t="s">
        <v>14</v>
      </c>
      <c r="M3" s="19" t="s">
        <v>13</v>
      </c>
      <c r="N3" s="38" t="s">
        <v>14</v>
      </c>
    </row>
    <row r="4" spans="1:15" ht="15.75" x14ac:dyDescent="0.25">
      <c r="A4" s="6" t="s">
        <v>6</v>
      </c>
      <c r="B4" s="15">
        <v>30</v>
      </c>
      <c r="C4" s="28">
        <v>5</v>
      </c>
      <c r="D4" s="29">
        <f>B4*C4</f>
        <v>150</v>
      </c>
      <c r="E4" s="39">
        <v>1</v>
      </c>
      <c r="F4" s="40">
        <f>B4*E4</f>
        <v>30</v>
      </c>
      <c r="G4" s="12">
        <v>1</v>
      </c>
      <c r="H4" s="50">
        <f>G4*B4</f>
        <v>30</v>
      </c>
      <c r="I4" s="20">
        <v>10</v>
      </c>
      <c r="J4" s="40">
        <f>B4*I4</f>
        <v>300</v>
      </c>
      <c r="K4" s="12">
        <v>4</v>
      </c>
      <c r="L4" s="50">
        <f>B4*K4</f>
        <v>120</v>
      </c>
      <c r="M4" s="20">
        <v>2</v>
      </c>
      <c r="N4" s="40">
        <f>B4*M4</f>
        <v>60</v>
      </c>
    </row>
    <row r="5" spans="1:15" ht="15.75" x14ac:dyDescent="0.25">
      <c r="A5" s="3" t="s">
        <v>7</v>
      </c>
      <c r="B5" s="16">
        <v>25</v>
      </c>
      <c r="C5" s="30">
        <v>1</v>
      </c>
      <c r="D5" s="31">
        <f t="shared" ref="D5:F9" si="0">B5*C5</f>
        <v>25</v>
      </c>
      <c r="E5" s="41">
        <v>2</v>
      </c>
      <c r="F5" s="42">
        <f t="shared" ref="F5:F9" si="1">B5*E5</f>
        <v>50</v>
      </c>
      <c r="G5" s="13">
        <v>2</v>
      </c>
      <c r="H5" s="51">
        <f t="shared" ref="H5:H9" si="2">G5*B5</f>
        <v>50</v>
      </c>
      <c r="I5" s="21">
        <v>3</v>
      </c>
      <c r="J5" s="42">
        <f t="shared" ref="J5:J9" si="3">B5*I5</f>
        <v>75</v>
      </c>
      <c r="K5" s="13">
        <v>2</v>
      </c>
      <c r="L5" s="51">
        <f t="shared" ref="L5:L9" si="4">B5*K5</f>
        <v>50</v>
      </c>
      <c r="M5" s="21">
        <v>3</v>
      </c>
      <c r="N5" s="42">
        <f t="shared" ref="N5:N9" si="5">B5*M5</f>
        <v>75</v>
      </c>
    </row>
    <row r="6" spans="1:15" ht="15.75" x14ac:dyDescent="0.25">
      <c r="A6" s="3" t="s">
        <v>8</v>
      </c>
      <c r="B6" s="16">
        <v>15</v>
      </c>
      <c r="C6" s="30">
        <v>2</v>
      </c>
      <c r="D6" s="31">
        <f t="shared" si="0"/>
        <v>30</v>
      </c>
      <c r="E6" s="41">
        <v>5</v>
      </c>
      <c r="F6" s="42">
        <f t="shared" si="1"/>
        <v>75</v>
      </c>
      <c r="G6" s="13">
        <v>2</v>
      </c>
      <c r="H6" s="51">
        <f t="shared" si="2"/>
        <v>30</v>
      </c>
      <c r="I6" s="21">
        <v>3</v>
      </c>
      <c r="J6" s="42">
        <f t="shared" si="3"/>
        <v>45</v>
      </c>
      <c r="K6" s="13">
        <v>7</v>
      </c>
      <c r="L6" s="51">
        <f t="shared" si="4"/>
        <v>105</v>
      </c>
      <c r="M6" s="21">
        <v>1</v>
      </c>
      <c r="N6" s="42">
        <f t="shared" si="5"/>
        <v>15</v>
      </c>
    </row>
    <row r="7" spans="1:15" ht="15.75" x14ac:dyDescent="0.25">
      <c r="A7" s="3" t="s">
        <v>9</v>
      </c>
      <c r="B7" s="16">
        <v>20</v>
      </c>
      <c r="C7" s="30">
        <v>9</v>
      </c>
      <c r="D7" s="31">
        <f t="shared" si="0"/>
        <v>180</v>
      </c>
      <c r="E7" s="43">
        <v>8</v>
      </c>
      <c r="F7" s="42">
        <f t="shared" si="1"/>
        <v>160</v>
      </c>
      <c r="G7" s="13">
        <v>5</v>
      </c>
      <c r="H7" s="51">
        <f t="shared" si="2"/>
        <v>100</v>
      </c>
      <c r="I7" s="21">
        <v>2</v>
      </c>
      <c r="J7" s="42">
        <f t="shared" si="3"/>
        <v>40</v>
      </c>
      <c r="K7" s="13">
        <v>1</v>
      </c>
      <c r="L7" s="51">
        <f t="shared" si="4"/>
        <v>20</v>
      </c>
      <c r="M7" s="21">
        <v>2</v>
      </c>
      <c r="N7" s="42">
        <f t="shared" si="5"/>
        <v>40</v>
      </c>
    </row>
    <row r="8" spans="1:15" ht="15.75" x14ac:dyDescent="0.25">
      <c r="A8" s="3" t="s">
        <v>10</v>
      </c>
      <c r="B8" s="16">
        <v>5</v>
      </c>
      <c r="C8" s="30">
        <v>4</v>
      </c>
      <c r="D8" s="31">
        <f t="shared" si="0"/>
        <v>20</v>
      </c>
      <c r="E8" s="39">
        <v>10</v>
      </c>
      <c r="F8" s="42">
        <f t="shared" si="1"/>
        <v>50</v>
      </c>
      <c r="G8" s="13">
        <v>8</v>
      </c>
      <c r="H8" s="51">
        <f t="shared" si="2"/>
        <v>40</v>
      </c>
      <c r="I8" s="21">
        <v>8</v>
      </c>
      <c r="J8" s="42">
        <f t="shared" si="3"/>
        <v>40</v>
      </c>
      <c r="K8" s="13">
        <v>3</v>
      </c>
      <c r="L8" s="51">
        <f t="shared" si="4"/>
        <v>15</v>
      </c>
      <c r="M8" s="21">
        <v>4</v>
      </c>
      <c r="N8" s="42">
        <f t="shared" si="5"/>
        <v>20</v>
      </c>
    </row>
    <row r="9" spans="1:15" ht="16.5" thickBot="1" x14ac:dyDescent="0.3">
      <c r="A9" s="9" t="s">
        <v>11</v>
      </c>
      <c r="B9" s="17">
        <v>5</v>
      </c>
      <c r="C9" s="32">
        <v>1</v>
      </c>
      <c r="D9" s="33">
        <f t="shared" si="0"/>
        <v>5</v>
      </c>
      <c r="E9" s="44">
        <v>2</v>
      </c>
      <c r="F9" s="45">
        <f t="shared" si="1"/>
        <v>10</v>
      </c>
      <c r="G9" s="14">
        <v>7</v>
      </c>
      <c r="H9" s="52">
        <f t="shared" si="2"/>
        <v>35</v>
      </c>
      <c r="I9" s="22">
        <v>5</v>
      </c>
      <c r="J9" s="45">
        <f t="shared" si="3"/>
        <v>25</v>
      </c>
      <c r="K9" s="14">
        <v>1</v>
      </c>
      <c r="L9" s="52">
        <f t="shared" si="4"/>
        <v>5</v>
      </c>
      <c r="M9" s="22">
        <v>6</v>
      </c>
      <c r="N9" s="45">
        <f t="shared" si="5"/>
        <v>30</v>
      </c>
    </row>
    <row r="10" spans="1:15" ht="16.5" thickBot="1" x14ac:dyDescent="0.3">
      <c r="A10" s="55" t="s">
        <v>19</v>
      </c>
      <c r="B10" s="56"/>
      <c r="C10" s="57"/>
      <c r="D10" s="34">
        <f>SUM(D4:D9)</f>
        <v>410</v>
      </c>
      <c r="E10" s="46"/>
      <c r="F10" s="47">
        <f>SUM(F4:F9)</f>
        <v>375</v>
      </c>
      <c r="G10" s="23"/>
      <c r="H10" s="53">
        <f>SUM(H4:H9)</f>
        <v>285</v>
      </c>
      <c r="I10" s="54"/>
      <c r="J10" s="47">
        <f>SUM(J4:J9)</f>
        <v>525</v>
      </c>
      <c r="K10" s="23"/>
      <c r="L10" s="53">
        <f>SUM(L4:L9)</f>
        <v>315</v>
      </c>
      <c r="M10" s="54"/>
      <c r="N10" s="47">
        <f>SUM(N4:N9)</f>
        <v>240</v>
      </c>
    </row>
    <row r="11" spans="1:15" x14ac:dyDescent="0.2">
      <c r="D11" s="58" t="s">
        <v>20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5" ht="15.75" x14ac:dyDescent="0.25">
      <c r="A12" s="63" t="s">
        <v>17</v>
      </c>
      <c r="B12" s="4"/>
    </row>
    <row r="13" spans="1:15" ht="15.75" x14ac:dyDescent="0.25">
      <c r="A13" s="64" t="s">
        <v>18</v>
      </c>
      <c r="B13" s="5"/>
    </row>
    <row r="14" spans="1:15" ht="15.75" x14ac:dyDescent="0.25">
      <c r="E14" s="59" t="s">
        <v>21</v>
      </c>
      <c r="F14" s="59"/>
      <c r="G14" s="60">
        <f>MAX(D10:N10)</f>
        <v>525</v>
      </c>
    </row>
    <row r="15" spans="1:15" ht="15" x14ac:dyDescent="0.25">
      <c r="E15" s="62" t="s">
        <v>23</v>
      </c>
      <c r="F15" s="62"/>
      <c r="G15" s="62"/>
      <c r="K15" s="61" t="s">
        <v>22</v>
      </c>
      <c r="L15" s="61"/>
      <c r="M15" s="61"/>
      <c r="N15" s="61"/>
      <c r="O15" s="61"/>
    </row>
  </sheetData>
  <mergeCells count="14">
    <mergeCell ref="E14:F14"/>
    <mergeCell ref="K15:O15"/>
    <mergeCell ref="E15:G15"/>
    <mergeCell ref="M2:N2"/>
    <mergeCell ref="B2:B3"/>
    <mergeCell ref="A1:C1"/>
    <mergeCell ref="D1:N1"/>
    <mergeCell ref="D11:N11"/>
    <mergeCell ref="A2:A3"/>
    <mergeCell ref="C2:D2"/>
    <mergeCell ref="E2:F2"/>
    <mergeCell ref="G2:H2"/>
    <mergeCell ref="I2:J2"/>
    <mergeCell ref="K2:L2"/>
  </mergeCells>
  <conditionalFormatting sqref="D10:O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rightToLeft="1" workbookViewId="0"/>
  </sheetViews>
  <sheetFormatPr defaultRowHeight="14.25" x14ac:dyDescent="0.2"/>
  <cols>
    <col min="1" max="1" width="9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المصفوفة</vt:lpstr>
      <vt:lpstr>الخلاصة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bahoseen</dc:creator>
  <cp:lastModifiedBy>bahoseen</cp:lastModifiedBy>
  <dcterms:created xsi:type="dcterms:W3CDTF">2019-02-11T10:31:38Z</dcterms:created>
  <dcterms:modified xsi:type="dcterms:W3CDTF">2019-02-12T04:34:50Z</dcterms:modified>
</cp:coreProperties>
</file>